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76" windowWidth="14940" windowHeight="9156"/>
  </bookViews>
  <sheets>
    <sheet name="1-й год" sheetId="1" r:id="rId1"/>
  </sheets>
  <definedNames>
    <definedName name="_xlnm.Print_Titles" localSheetId="0">'1-й год'!$11:$12</definedName>
    <definedName name="_xlnm.Print_Area" localSheetId="0">'1-й год'!$A$1:$M$33</definedName>
  </definedNames>
  <calcPr calcId="144525"/>
</workbook>
</file>

<file path=xl/calcChain.xml><?xml version="1.0" encoding="utf-8"?>
<calcChain xmlns="http://schemas.openxmlformats.org/spreadsheetml/2006/main">
  <c r="G13" i="1" l="1"/>
  <c r="G29" i="1"/>
  <c r="G26" i="1"/>
  <c r="G27" i="1"/>
  <c r="G28" i="1"/>
</calcChain>
</file>

<file path=xl/sharedStrings.xml><?xml version="1.0" encoding="utf-8"?>
<sst xmlns="http://schemas.openxmlformats.org/spreadsheetml/2006/main" count="66" uniqueCount="59">
  <si>
    <t>Приложение № 1 к Решению  Схода граждан</t>
  </si>
  <si>
    <t>"О внесении изменений в Решение Схода граждан</t>
  </si>
  <si>
    <t xml:space="preserve">Коршуновского сельского поселения №21  от 27.12.2024 г. </t>
  </si>
  <si>
    <t xml:space="preserve">"Об утверждении  бюджета Коршуновского сельского </t>
  </si>
  <si>
    <t>поселения на 2025 год и плановый период 2026-2027 года"</t>
  </si>
  <si>
    <t xml:space="preserve"> (руб.)</t>
  </si>
  <si>
    <t>№ п/п</t>
  </si>
  <si>
    <t>Наименование</t>
  </si>
  <si>
    <t>Сумма</t>
  </si>
  <si>
    <t>2025 год</t>
  </si>
  <si>
    <t>Код бюджетной классификации</t>
  </si>
  <si>
    <t>1.</t>
  </si>
  <si>
    <t>ИСТОЧНИКИ ВНУТРЕННЕГО ФИНАНСИРОВАНИЯ ДЕФИЦИТОВ БЮДЖЕТОВ</t>
  </si>
  <si>
    <t>01 00 00 00 00 0000 000</t>
  </si>
  <si>
    <t>1.1.</t>
  </si>
  <si>
    <t>Кредиты кредитных организаций в валюте Российской Федерации</t>
  </si>
  <si>
    <t>01 02 00 00 00 0000 000</t>
  </si>
  <si>
    <t>Привлечение кредитов от кредитных организаций в валюте Российской Федерации</t>
  </si>
  <si>
    <t>01 02 00 00 00 0000 700</t>
  </si>
  <si>
    <t>Привлечение сельскими поселениями кредитов от кредитных организаций в валюте Российской Федерации</t>
  </si>
  <si>
    <t>01 02 00 00 10 0000 710</t>
  </si>
  <si>
    <t>Погашение кредитов, предоставленных кредитными организациями в валюте Российской Федерации</t>
  </si>
  <si>
    <t>01 02 00 00 00 0000 800</t>
  </si>
  <si>
    <t>Погашение сельскими поселениями кредитов от кредитных организаций в валюте Российской Федерации</t>
  </si>
  <si>
    <t>01 02 00 00 10 0000 810</t>
  </si>
  <si>
    <t>1.2.</t>
  </si>
  <si>
    <t>Бюджетные кредиты из других бюджетов бюджетной системы Российской Федерации</t>
  </si>
  <si>
    <t>01 03 00 00 00 0000 000</t>
  </si>
  <si>
    <t>Бюджетные кредиты из других бюджетов бюджетной системы Российской Федерации в валюте Российской Федерации</t>
  </si>
  <si>
    <t>01 03 01 00 00 0000 000</t>
  </si>
  <si>
    <t>Привлечение бюджетных кредитов из других бюджетов бюджетной системы Российской Федерации в валюте Российской Федерации</t>
  </si>
  <si>
    <t>01 03 01 00 00 0000 700</t>
  </si>
  <si>
    <t>Привлечение кредитов из других бюджетов бюджетной системы Российской Федерации бюджетами сельских поселений в валюте Российской Федерации</t>
  </si>
  <si>
    <t>01 03 01 00 10 0000 710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</si>
  <si>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</si>
  <si>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01 03 01 00 00 0000 800</t>
  </si>
  <si>
    <t>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</si>
  <si>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01 03 01 00 10 0000 810</t>
  </si>
  <si>
    <t>1.3.</t>
  </si>
  <si>
    <t>Изменение остатков средств на счетах по учету средств бюджетов</t>
  </si>
  <si>
    <t>01 05 00 00 00 0000 000</t>
  </si>
  <si>
    <t>Увеличение остатков средств бюджетов</t>
  </si>
  <si>
    <t>01 05 00 00 00 0000 500</t>
  </si>
  <si>
    <t>Увеличение прочих остатков средств бюджетов</t>
  </si>
  <si>
    <t>01 05 02 00 00 0000 500</t>
  </si>
  <si>
    <t>Увеличение прочих остатков денежных средств бюджетов</t>
  </si>
  <si>
    <t>01 05 02 01 00 0000 510</t>
  </si>
  <si>
    <t>Увеличение прочих остатков денежных средств бюджетов сельских поселений</t>
  </si>
  <si>
    <t>01 05 02 01 10 0000 510</t>
  </si>
  <si>
    <t>Уменьшение остатков средств бюджетов</t>
  </si>
  <si>
    <t>01 05 00 00 00 0000 600</t>
  </si>
  <si>
    <t>Уменьшение прочих остатков средств бюджетов</t>
  </si>
  <si>
    <t>01 05 02 00 00 0000 600</t>
  </si>
  <si>
    <t>Уменьшение прочих остатков денежных средств бюджетов</t>
  </si>
  <si>
    <t>01 05 02 01 00 0000 610</t>
  </si>
  <si>
    <t>Уменьшение прочих остатков денежных средств бюджетов сельских поселений</t>
  </si>
  <si>
    <t>01 05 02 01 10 0000 610</t>
  </si>
  <si>
    <t>Источники внутреннего финансирования дефицита бюджета  Коршуновского сельское поселение на 2025 год и плановый период 2026-2027 гг</t>
  </si>
  <si>
    <t xml:space="preserve">Коршуновского сельского поселения №8 от 25.07.2025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</si>
</sst>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9" x14ac:knownFonts="1">
    <font>
      <sz val="10"/>
      <name val="Arial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0"/>
      <name val="Times New Roman"/>
      <family val="1"/>
      <charset val="204"/>
    </font>
    <font>
      <sz val="14"/>
      <name val="Times New Roman"/>
      <family val="1"/>
      <charset val="204"/>
    </font>
    <font>
      <b/>
      <sz val="11"/>
      <color indexed="0"/>
      <name val="Times New Roman"/>
      <family val="1"/>
      <charset val="204"/>
    </font>
    <font>
      <b/>
      <sz val="10"/>
      <color indexed="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ourier New"/>
      <family val="3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1" fillId="0" borderId="0" xfId="0" applyNumberFormat="1" applyFont="1" applyBorder="1" applyAlignment="1" applyProtection="1">
      <alignment horizontal="right" vertical="center"/>
    </xf>
    <xf numFmtId="0" fontId="2" fillId="0" borderId="0" xfId="0" applyFont="1" applyBorder="1" applyAlignment="1" applyProtection="1"/>
    <xf numFmtId="0" fontId="1" fillId="0" borderId="0" xfId="0" applyFont="1" applyBorder="1" applyAlignment="1" applyProtection="1">
      <alignment horizontal="right" vertical="center"/>
    </xf>
    <xf numFmtId="0" fontId="3" fillId="0" borderId="0" xfId="0" applyFont="1" applyBorder="1" applyAlignment="1" applyProtection="1"/>
    <xf numFmtId="0" fontId="3" fillId="0" borderId="0" xfId="0" applyFont="1" applyBorder="1" applyAlignment="1" applyProtection="1">
      <alignment horizontal="right" vertical="center"/>
    </xf>
    <xf numFmtId="0" fontId="1" fillId="0" borderId="1" xfId="0" applyFont="1" applyBorder="1" applyAlignment="1" applyProtection="1">
      <alignment horizontal="center" vertical="center" wrapText="1"/>
    </xf>
    <xf numFmtId="49" fontId="1" fillId="0" borderId="1" xfId="0" applyNumberFormat="1" applyFont="1" applyBorder="1" applyAlignment="1" applyProtection="1">
      <alignment horizontal="center" vertical="center" wrapText="1"/>
    </xf>
    <xf numFmtId="4" fontId="1" fillId="0" borderId="1" xfId="0" applyNumberFormat="1" applyFont="1" applyBorder="1" applyAlignment="1" applyProtection="1">
      <alignment horizontal="right" wrapText="1"/>
    </xf>
    <xf numFmtId="49" fontId="6" fillId="0" borderId="1" xfId="0" applyNumberFormat="1" applyFont="1" applyBorder="1" applyAlignment="1" applyProtection="1">
      <alignment horizontal="center" vertical="center" wrapText="1"/>
    </xf>
    <xf numFmtId="164" fontId="6" fillId="0" borderId="1" xfId="0" applyNumberFormat="1" applyFont="1" applyBorder="1" applyAlignment="1" applyProtection="1">
      <alignment horizontal="justify" vertical="center" wrapText="1"/>
    </xf>
    <xf numFmtId="4" fontId="6" fillId="0" borderId="1" xfId="0" applyNumberFormat="1" applyFont="1" applyBorder="1" applyAlignment="1" applyProtection="1">
      <alignment horizontal="right"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164" fontId="3" fillId="0" borderId="1" xfId="0" applyNumberFormat="1" applyFont="1" applyBorder="1" applyAlignment="1" applyProtection="1">
      <alignment horizontal="justify" vertical="center" wrapText="1"/>
    </xf>
    <xf numFmtId="4" fontId="3" fillId="0" borderId="1" xfId="0" applyNumberFormat="1" applyFont="1" applyBorder="1" applyAlignment="1" applyProtection="1">
      <alignment horizontal="right" wrapText="1"/>
    </xf>
    <xf numFmtId="0" fontId="0" fillId="0" borderId="0" xfId="0"/>
    <xf numFmtId="0" fontId="2" fillId="0" borderId="0" xfId="0" applyFont="1" applyBorder="1" applyAlignment="1" applyProtection="1">
      <alignment horizontal="right"/>
    </xf>
    <xf numFmtId="4" fontId="0" fillId="0" borderId="0" xfId="0" applyNumberFormat="1"/>
    <xf numFmtId="0" fontId="0" fillId="0" borderId="0" xfId="0"/>
    <xf numFmtId="164" fontId="4" fillId="0" borderId="2" xfId="0" applyNumberFormat="1" applyFont="1" applyBorder="1" applyAlignment="1" applyProtection="1">
      <alignment horizontal="center" vertical="center" wrapText="1"/>
    </xf>
    <xf numFmtId="164" fontId="4" fillId="0" borderId="3" xfId="0" applyNumberFormat="1" applyFont="1" applyBorder="1" applyAlignment="1" applyProtection="1">
      <alignment horizontal="center" vertical="center" wrapText="1"/>
    </xf>
    <xf numFmtId="164" fontId="5" fillId="0" borderId="1" xfId="0" applyNumberFormat="1" applyFont="1" applyBorder="1" applyAlignment="1" applyProtection="1">
      <alignment horizontal="center" vertical="center" wrapText="1"/>
    </xf>
    <xf numFmtId="0" fontId="7" fillId="0" borderId="0" xfId="0" applyFont="1" applyBorder="1" applyAlignment="1" applyProtection="1">
      <alignment horizontal="center" wrapText="1"/>
    </xf>
    <xf numFmtId="164" fontId="4" fillId="0" borderId="1" xfId="0" applyNumberFormat="1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3"/>
  <sheetViews>
    <sheetView showGridLines="0" tabSelected="1" view="pageBreakPreview" topLeftCell="B1" zoomScale="80" zoomScaleNormal="100" zoomScaleSheetLayoutView="80" workbookViewId="0">
      <selection activeCell="O16" sqref="O16"/>
    </sheetView>
  </sheetViews>
  <sheetFormatPr defaultRowHeight="15.6" customHeight="1" x14ac:dyDescent="0.25"/>
  <cols>
    <col min="1" max="1" width="8.88671875" hidden="1" customWidth="1"/>
    <col min="2" max="2" width="57.6640625" style="15" customWidth="1"/>
    <col min="3" max="3" width="30.6640625" customWidth="1"/>
    <col min="4" max="6" width="8.88671875" hidden="1" customWidth="1"/>
    <col min="7" max="7" width="19.5546875" customWidth="1"/>
    <col min="8" max="13" width="8.88671875" hidden="1" customWidth="1"/>
    <col min="14" max="14" width="25.6640625" customWidth="1"/>
  </cols>
  <sheetData>
    <row r="1" spans="1:14" x14ac:dyDescent="0.25">
      <c r="C1" s="2"/>
      <c r="E1" s="1"/>
      <c r="F1" s="1"/>
      <c r="G1" s="16" t="s">
        <v>0</v>
      </c>
      <c r="H1" s="1"/>
      <c r="I1" s="1"/>
      <c r="K1" s="1"/>
      <c r="L1" s="1"/>
    </row>
    <row r="2" spans="1:14" x14ac:dyDescent="0.3">
      <c r="C2" s="2"/>
      <c r="E2" s="1"/>
      <c r="F2" s="1"/>
      <c r="G2" s="25" t="s">
        <v>58</v>
      </c>
      <c r="H2" s="1"/>
      <c r="I2" s="1"/>
      <c r="K2" s="1"/>
      <c r="L2" s="1"/>
    </row>
    <row r="3" spans="1:14" x14ac:dyDescent="0.25">
      <c r="C3" s="2"/>
      <c r="E3" s="1"/>
      <c r="F3" s="1"/>
      <c r="G3" s="16" t="s">
        <v>1</v>
      </c>
      <c r="H3" s="1"/>
      <c r="I3" s="1"/>
      <c r="K3" s="1"/>
      <c r="L3" s="1"/>
    </row>
    <row r="4" spans="1:14" x14ac:dyDescent="0.25">
      <c r="C4" s="2"/>
      <c r="E4" s="1"/>
      <c r="F4" s="1"/>
      <c r="G4" s="16" t="s">
        <v>2</v>
      </c>
      <c r="H4" s="1"/>
      <c r="I4" s="1"/>
      <c r="K4" s="1"/>
      <c r="L4" s="1"/>
    </row>
    <row r="5" spans="1:14" x14ac:dyDescent="0.25">
      <c r="C5" s="2"/>
      <c r="E5" s="1"/>
      <c r="F5" s="1"/>
      <c r="G5" s="16" t="s">
        <v>3</v>
      </c>
      <c r="H5" s="1"/>
      <c r="I5" s="1"/>
      <c r="K5" s="1"/>
      <c r="L5" s="1"/>
    </row>
    <row r="6" spans="1:14" x14ac:dyDescent="0.25">
      <c r="C6" s="2"/>
      <c r="E6" s="1"/>
      <c r="F6" s="1"/>
      <c r="G6" s="16" t="s">
        <v>4</v>
      </c>
      <c r="H6" s="1"/>
      <c r="I6" s="1"/>
      <c r="K6" s="1"/>
      <c r="L6" s="1"/>
    </row>
    <row r="7" spans="1:14" ht="13.2" x14ac:dyDescent="0.25"/>
    <row r="8" spans="1:14" ht="35.25" customHeight="1" x14ac:dyDescent="0.3">
      <c r="A8" s="22" t="s">
        <v>57</v>
      </c>
      <c r="B8" s="22"/>
      <c r="C8" s="22"/>
      <c r="D8" s="22"/>
      <c r="E8" s="22"/>
      <c r="F8" s="22"/>
      <c r="G8" s="22"/>
    </row>
    <row r="9" spans="1:14" ht="13.2" x14ac:dyDescent="0.25">
      <c r="G9" s="4"/>
    </row>
    <row r="10" spans="1:14" ht="15.6" customHeight="1" x14ac:dyDescent="0.25">
      <c r="A10" s="3"/>
      <c r="B10" s="3"/>
      <c r="C10" s="3"/>
      <c r="D10" s="3"/>
      <c r="E10" s="3"/>
      <c r="F10" s="3"/>
      <c r="G10" s="5" t="s">
        <v>5</v>
      </c>
      <c r="H10" s="3"/>
      <c r="I10" s="3"/>
      <c r="J10" s="3"/>
      <c r="K10" s="3"/>
      <c r="L10" s="3"/>
      <c r="M10" s="3"/>
    </row>
    <row r="11" spans="1:14" ht="12.75" customHeight="1" x14ac:dyDescent="0.25">
      <c r="A11" s="23" t="s">
        <v>6</v>
      </c>
      <c r="B11" s="21" t="s">
        <v>7</v>
      </c>
      <c r="C11" s="21" t="s">
        <v>10</v>
      </c>
      <c r="D11" s="24"/>
      <c r="E11" s="23" t="s">
        <v>9</v>
      </c>
      <c r="F11" s="23" t="s">
        <v>9</v>
      </c>
      <c r="G11" s="21" t="s">
        <v>9</v>
      </c>
      <c r="H11" s="23" t="s">
        <v>8</v>
      </c>
      <c r="I11" s="19" t="s">
        <v>8</v>
      </c>
      <c r="J11" s="19" t="s">
        <v>8</v>
      </c>
      <c r="K11" s="23" t="s">
        <v>8</v>
      </c>
      <c r="L11" s="19" t="s">
        <v>8</v>
      </c>
      <c r="M11" s="19" t="s">
        <v>8</v>
      </c>
      <c r="N11" s="18"/>
    </row>
    <row r="12" spans="1:14" ht="27" customHeight="1" x14ac:dyDescent="0.25">
      <c r="A12" s="23"/>
      <c r="B12" s="21"/>
      <c r="C12" s="21"/>
      <c r="D12" s="24"/>
      <c r="E12" s="23"/>
      <c r="F12" s="23"/>
      <c r="G12" s="21"/>
      <c r="H12" s="23"/>
      <c r="I12" s="20"/>
      <c r="J12" s="20"/>
      <c r="K12" s="23"/>
      <c r="L12" s="20"/>
      <c r="M12" s="20"/>
      <c r="N12" s="18"/>
    </row>
    <row r="13" spans="1:14" ht="26.4" x14ac:dyDescent="0.3">
      <c r="A13" s="7" t="s">
        <v>11</v>
      </c>
      <c r="B13" s="10" t="s">
        <v>12</v>
      </c>
      <c r="C13" s="9" t="s">
        <v>13</v>
      </c>
      <c r="D13" s="6"/>
      <c r="E13" s="8">
        <v>0</v>
      </c>
      <c r="F13" s="8">
        <v>0</v>
      </c>
      <c r="G13" s="11">
        <f>G25+G14</f>
        <v>4254090.8599999994</v>
      </c>
      <c r="H13" s="8">
        <v>0</v>
      </c>
      <c r="I13" s="8">
        <v>0</v>
      </c>
      <c r="J13" s="8">
        <v>430770</v>
      </c>
      <c r="K13" s="8">
        <v>0</v>
      </c>
      <c r="L13" s="8">
        <v>0</v>
      </c>
      <c r="M13" s="8">
        <v>460660</v>
      </c>
    </row>
    <row r="14" spans="1:14" ht="26.4" x14ac:dyDescent="0.3">
      <c r="A14" s="7" t="s">
        <v>14</v>
      </c>
      <c r="B14" s="10" t="s">
        <v>15</v>
      </c>
      <c r="C14" s="9" t="s">
        <v>16</v>
      </c>
      <c r="D14" s="6"/>
      <c r="E14" s="8">
        <v>0</v>
      </c>
      <c r="F14" s="8">
        <v>0</v>
      </c>
      <c r="G14" s="11">
        <v>402900</v>
      </c>
      <c r="H14" s="8">
        <v>0</v>
      </c>
      <c r="I14" s="8">
        <v>0</v>
      </c>
      <c r="J14" s="8">
        <v>430770</v>
      </c>
      <c r="K14" s="8">
        <v>0</v>
      </c>
      <c r="L14" s="8">
        <v>0</v>
      </c>
      <c r="M14" s="8">
        <v>460660</v>
      </c>
    </row>
    <row r="15" spans="1:14" ht="26.4" x14ac:dyDescent="0.3">
      <c r="A15" s="7"/>
      <c r="B15" s="13" t="s">
        <v>17</v>
      </c>
      <c r="C15" s="12" t="s">
        <v>18</v>
      </c>
      <c r="D15" s="6"/>
      <c r="E15" s="8">
        <v>0</v>
      </c>
      <c r="F15" s="8">
        <v>0</v>
      </c>
      <c r="G15" s="14">
        <v>402900</v>
      </c>
      <c r="H15" s="8">
        <v>0</v>
      </c>
      <c r="I15" s="8">
        <v>0</v>
      </c>
      <c r="J15" s="8">
        <v>430770</v>
      </c>
      <c r="K15" s="8">
        <v>0</v>
      </c>
      <c r="L15" s="8">
        <v>0</v>
      </c>
      <c r="M15" s="8">
        <v>460660</v>
      </c>
    </row>
    <row r="16" spans="1:14" ht="26.4" x14ac:dyDescent="0.3">
      <c r="A16" s="7"/>
      <c r="B16" s="13" t="s">
        <v>19</v>
      </c>
      <c r="C16" s="12" t="s">
        <v>20</v>
      </c>
      <c r="D16" s="6"/>
      <c r="E16" s="8">
        <v>0</v>
      </c>
      <c r="F16" s="8">
        <v>0</v>
      </c>
      <c r="G16" s="14">
        <v>402900</v>
      </c>
      <c r="H16" s="8">
        <v>0</v>
      </c>
      <c r="I16" s="8">
        <v>0</v>
      </c>
      <c r="J16" s="8">
        <v>430770</v>
      </c>
      <c r="K16" s="8">
        <v>0</v>
      </c>
      <c r="L16" s="8">
        <v>0</v>
      </c>
      <c r="M16" s="8">
        <v>460660</v>
      </c>
    </row>
    <row r="17" spans="1:13" ht="26.4" x14ac:dyDescent="0.3">
      <c r="A17" s="7"/>
      <c r="B17" s="13" t="s">
        <v>21</v>
      </c>
      <c r="C17" s="12" t="s">
        <v>22</v>
      </c>
      <c r="D17" s="6"/>
      <c r="E17" s="8">
        <v>0</v>
      </c>
      <c r="F17" s="8">
        <v>0</v>
      </c>
      <c r="G17" s="14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</row>
    <row r="18" spans="1:13" ht="26.4" x14ac:dyDescent="0.3">
      <c r="A18" s="7"/>
      <c r="B18" s="13" t="s">
        <v>23</v>
      </c>
      <c r="C18" s="12" t="s">
        <v>24</v>
      </c>
      <c r="D18" s="6"/>
      <c r="E18" s="8">
        <v>0</v>
      </c>
      <c r="F18" s="8">
        <v>0</v>
      </c>
      <c r="G18" s="14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</row>
    <row r="19" spans="1:13" ht="26.4" x14ac:dyDescent="0.3">
      <c r="A19" s="7" t="s">
        <v>25</v>
      </c>
      <c r="B19" s="10" t="s">
        <v>26</v>
      </c>
      <c r="C19" s="9" t="s">
        <v>27</v>
      </c>
      <c r="D19" s="6"/>
      <c r="E19" s="8">
        <v>0</v>
      </c>
      <c r="F19" s="8">
        <v>0</v>
      </c>
      <c r="G19" s="11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</row>
    <row r="20" spans="1:13" ht="26.4" x14ac:dyDescent="0.3">
      <c r="A20" s="7"/>
      <c r="B20" s="13" t="s">
        <v>28</v>
      </c>
      <c r="C20" s="12" t="s">
        <v>29</v>
      </c>
      <c r="D20" s="6"/>
      <c r="E20" s="8">
        <v>0</v>
      </c>
      <c r="F20" s="8">
        <v>0</v>
      </c>
      <c r="G20" s="14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</row>
    <row r="21" spans="1:13" ht="26.4" x14ac:dyDescent="0.3">
      <c r="A21" s="7"/>
      <c r="B21" s="13" t="s">
        <v>30</v>
      </c>
      <c r="C21" s="12" t="s">
        <v>31</v>
      </c>
      <c r="D21" s="6"/>
      <c r="E21" s="8">
        <v>0</v>
      </c>
      <c r="F21" s="8">
        <v>0</v>
      </c>
      <c r="G21" s="14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</row>
    <row r="22" spans="1:13" ht="39.6" x14ac:dyDescent="0.3">
      <c r="A22" s="7"/>
      <c r="B22" s="13" t="s">
        <v>32</v>
      </c>
      <c r="C22" s="12" t="s">
        <v>33</v>
      </c>
      <c r="D22" s="6"/>
      <c r="E22" s="8">
        <v>0</v>
      </c>
      <c r="F22" s="8">
        <v>0</v>
      </c>
      <c r="G22" s="14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</row>
    <row r="23" spans="1:13" ht="39.6" x14ac:dyDescent="0.3">
      <c r="A23" s="7"/>
      <c r="B23" s="13" t="s">
        <v>34</v>
      </c>
      <c r="C23" s="12" t="s">
        <v>35</v>
      </c>
      <c r="D23" s="6"/>
      <c r="E23" s="8">
        <v>0</v>
      </c>
      <c r="F23" s="8">
        <v>0</v>
      </c>
      <c r="G23" s="14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</row>
    <row r="24" spans="1:13" ht="39.6" x14ac:dyDescent="0.3">
      <c r="A24" s="7"/>
      <c r="B24" s="13" t="s">
        <v>36</v>
      </c>
      <c r="C24" s="12" t="s">
        <v>37</v>
      </c>
      <c r="D24" s="6"/>
      <c r="E24" s="8">
        <v>0</v>
      </c>
      <c r="F24" s="8">
        <v>0</v>
      </c>
      <c r="G24" s="14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</row>
    <row r="25" spans="1:13" ht="26.4" x14ac:dyDescent="0.3">
      <c r="A25" s="7" t="s">
        <v>38</v>
      </c>
      <c r="B25" s="10" t="s">
        <v>39</v>
      </c>
      <c r="C25" s="9" t="s">
        <v>40</v>
      </c>
      <c r="D25" s="6"/>
      <c r="E25" s="8">
        <v>0</v>
      </c>
      <c r="F25" s="8">
        <v>0</v>
      </c>
      <c r="G25" s="11">
        <v>3851190.86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</row>
    <row r="26" spans="1:13" x14ac:dyDescent="0.3">
      <c r="A26" s="7"/>
      <c r="B26" s="13" t="s">
        <v>41</v>
      </c>
      <c r="C26" s="12" t="s">
        <v>42</v>
      </c>
      <c r="D26" s="6"/>
      <c r="E26" s="8">
        <v>0</v>
      </c>
      <c r="F26" s="8">
        <v>0</v>
      </c>
      <c r="G26" s="14">
        <f>-7791750-134744</f>
        <v>-7926494</v>
      </c>
      <c r="H26" s="8">
        <v>0</v>
      </c>
      <c r="I26" s="8">
        <v>0</v>
      </c>
      <c r="J26" s="8">
        <v>-7361020</v>
      </c>
      <c r="K26" s="8">
        <v>0</v>
      </c>
      <c r="L26" s="8">
        <v>0</v>
      </c>
      <c r="M26" s="8">
        <v>-7468050</v>
      </c>
    </row>
    <row r="27" spans="1:13" x14ac:dyDescent="0.3">
      <c r="A27" s="7"/>
      <c r="B27" s="13" t="s">
        <v>43</v>
      </c>
      <c r="C27" s="12" t="s">
        <v>44</v>
      </c>
      <c r="D27" s="6"/>
      <c r="E27" s="8">
        <v>0</v>
      </c>
      <c r="F27" s="8">
        <v>0</v>
      </c>
      <c r="G27" s="14">
        <f>G28</f>
        <v>-7926494</v>
      </c>
      <c r="H27" s="8">
        <v>0</v>
      </c>
      <c r="I27" s="8">
        <v>0</v>
      </c>
      <c r="J27" s="8">
        <v>-7361020</v>
      </c>
      <c r="K27" s="8">
        <v>0</v>
      </c>
      <c r="L27" s="8">
        <v>0</v>
      </c>
      <c r="M27" s="8">
        <v>-7468050</v>
      </c>
    </row>
    <row r="28" spans="1:13" x14ac:dyDescent="0.3">
      <c r="A28" s="7"/>
      <c r="B28" s="13" t="s">
        <v>45</v>
      </c>
      <c r="C28" s="12" t="s">
        <v>46</v>
      </c>
      <c r="D28" s="6"/>
      <c r="E28" s="8">
        <v>0</v>
      </c>
      <c r="F28" s="8">
        <v>0</v>
      </c>
      <c r="G28" s="14">
        <f>-7791750-134744</f>
        <v>-7926494</v>
      </c>
      <c r="H28" s="8">
        <v>0</v>
      </c>
      <c r="I28" s="8">
        <v>0</v>
      </c>
      <c r="J28" s="8">
        <v>-7361020</v>
      </c>
      <c r="K28" s="8">
        <v>0</v>
      </c>
      <c r="L28" s="8">
        <v>0</v>
      </c>
      <c r="M28" s="8">
        <v>-7468050</v>
      </c>
    </row>
    <row r="29" spans="1:13" ht="26.4" x14ac:dyDescent="0.3">
      <c r="A29" s="7"/>
      <c r="B29" s="13" t="s">
        <v>47</v>
      </c>
      <c r="C29" s="12" t="s">
        <v>48</v>
      </c>
      <c r="D29" s="6"/>
      <c r="E29" s="8">
        <v>0</v>
      </c>
      <c r="F29" s="8">
        <v>0</v>
      </c>
      <c r="G29" s="14">
        <f>-7791750-134744</f>
        <v>-7926494</v>
      </c>
      <c r="H29" s="8">
        <v>0</v>
      </c>
      <c r="I29" s="8">
        <v>0</v>
      </c>
      <c r="J29" s="8">
        <v>-7361020</v>
      </c>
      <c r="K29" s="8">
        <v>0</v>
      </c>
      <c r="L29" s="8">
        <v>0</v>
      </c>
      <c r="M29" s="8">
        <v>-7468050</v>
      </c>
    </row>
    <row r="30" spans="1:13" x14ac:dyDescent="0.3">
      <c r="A30" s="7"/>
      <c r="B30" s="13" t="s">
        <v>49</v>
      </c>
      <c r="C30" s="12" t="s">
        <v>50</v>
      </c>
      <c r="D30" s="6"/>
      <c r="E30" s="8">
        <v>0</v>
      </c>
      <c r="F30" s="8">
        <v>0</v>
      </c>
      <c r="G30" s="14">
        <v>11777684.859999999</v>
      </c>
      <c r="H30" s="8">
        <v>0</v>
      </c>
      <c r="I30" s="8">
        <v>0</v>
      </c>
      <c r="J30" s="8">
        <v>7361020</v>
      </c>
      <c r="K30" s="8">
        <v>0</v>
      </c>
      <c r="L30" s="8">
        <v>0</v>
      </c>
      <c r="M30" s="8">
        <v>7468050</v>
      </c>
    </row>
    <row r="31" spans="1:13" x14ac:dyDescent="0.3">
      <c r="A31" s="7"/>
      <c r="B31" s="13" t="s">
        <v>51</v>
      </c>
      <c r="C31" s="12" t="s">
        <v>52</v>
      </c>
      <c r="D31" s="6"/>
      <c r="E31" s="8">
        <v>0</v>
      </c>
      <c r="F31" s="8">
        <v>0</v>
      </c>
      <c r="G31" s="14">
        <v>11777684.859999999</v>
      </c>
      <c r="H31" s="8">
        <v>0</v>
      </c>
      <c r="I31" s="8">
        <v>0</v>
      </c>
      <c r="J31" s="8">
        <v>7361020</v>
      </c>
      <c r="K31" s="8">
        <v>0</v>
      </c>
      <c r="L31" s="8">
        <v>0</v>
      </c>
      <c r="M31" s="8">
        <v>7468050</v>
      </c>
    </row>
    <row r="32" spans="1:13" x14ac:dyDescent="0.3">
      <c r="A32" s="7"/>
      <c r="B32" s="13" t="s">
        <v>53</v>
      </c>
      <c r="C32" s="12" t="s">
        <v>54</v>
      </c>
      <c r="D32" s="6"/>
      <c r="E32" s="8">
        <v>0</v>
      </c>
      <c r="F32" s="8">
        <v>0</v>
      </c>
      <c r="G32" s="14">
        <v>11777684.859999999</v>
      </c>
      <c r="H32" s="8">
        <v>0</v>
      </c>
      <c r="I32" s="8">
        <v>0</v>
      </c>
      <c r="J32" s="8">
        <v>7361020</v>
      </c>
      <c r="K32" s="8">
        <v>0</v>
      </c>
      <c r="L32" s="8">
        <v>0</v>
      </c>
      <c r="M32" s="8">
        <v>7468050</v>
      </c>
    </row>
    <row r="33" spans="1:14" ht="26.4" x14ac:dyDescent="0.3">
      <c r="A33" s="7"/>
      <c r="B33" s="13" t="s">
        <v>55</v>
      </c>
      <c r="C33" s="12" t="s">
        <v>56</v>
      </c>
      <c r="D33" s="6"/>
      <c r="E33" s="8">
        <v>0</v>
      </c>
      <c r="F33" s="8">
        <v>0</v>
      </c>
      <c r="G33" s="14">
        <v>11777684.859999999</v>
      </c>
      <c r="H33" s="8">
        <v>0</v>
      </c>
      <c r="I33" s="8">
        <v>0</v>
      </c>
      <c r="J33" s="8">
        <v>7361020</v>
      </c>
      <c r="K33" s="8">
        <v>0</v>
      </c>
      <c r="L33" s="8">
        <v>0</v>
      </c>
      <c r="M33" s="8">
        <v>7468050</v>
      </c>
      <c r="N33" s="17"/>
    </row>
  </sheetData>
  <mergeCells count="15">
    <mergeCell ref="N11:N12"/>
    <mergeCell ref="M11:M12"/>
    <mergeCell ref="J11:J12"/>
    <mergeCell ref="G11:G12"/>
    <mergeCell ref="A8:G8"/>
    <mergeCell ref="B11:B12"/>
    <mergeCell ref="I11:I12"/>
    <mergeCell ref="L11:L12"/>
    <mergeCell ref="F11:F12"/>
    <mergeCell ref="K11:K12"/>
    <mergeCell ref="H11:H12"/>
    <mergeCell ref="A11:A12"/>
    <mergeCell ref="C11:C12"/>
    <mergeCell ref="D11:D12"/>
    <mergeCell ref="E11:E12"/>
  </mergeCells>
  <pageMargins left="1.17" right="0.39" top="0.78" bottom="0.78" header="0" footer="0"/>
  <pageSetup paperSize="9" scale="8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1-й год</vt:lpstr>
      <vt:lpstr>'1-й год'!Заголовки_для_печати</vt:lpstr>
      <vt:lpstr>'1-й год'!Область_печати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rep:2.56.0.1699</dc:description>
  <cp:lastModifiedBy>Админ</cp:lastModifiedBy>
  <cp:lastPrinted>2025-04-18T01:17:26Z</cp:lastPrinted>
  <dcterms:created xsi:type="dcterms:W3CDTF">2025-04-18T01:10:05Z</dcterms:created>
  <dcterms:modified xsi:type="dcterms:W3CDTF">2025-08-08T02:49:12Z</dcterms:modified>
</cp:coreProperties>
</file>